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1600" windowHeight="97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<sst xmlns="http://schemas.openxmlformats.org/spreadsheetml/2006/main" count="430" uniqueCount="331">
  <si>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</si>
  <si>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</si>
  <si>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</si>
  <si>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</si>
  <si>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</si>
  <si>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</si>
  <si>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</si>
  <si>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</si>
  <si>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</si>
  <si>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</si>
  <si>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</si>
  <si>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</si>
  <si>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</si>
  <si>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</si>
  <si>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</si>
  <si>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</si>
  <si>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</si>
  <si>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</si>
  <si>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</si>
  <si>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</si>
  <si>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</si>
  <si>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</si>
  <si>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</si>
  <si>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</si>
  <si>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</si>
  <si>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</si>
  <si>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</si>
  <si>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</si>
  <si>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</si>
  <si>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</si>
  <si>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</si>
  <si>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</si>
  <si>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</si>
  <si>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</si>
  <si>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</si>
  <si>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</si>
  <si>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</si>
  <si>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</si>
  <si>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</si>
  <si>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</si>
  <si>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</si>
  <si>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</si>
  <si>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</si>
  <si>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</si>
  <si>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</si>
  <si>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</si>
  <si>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</si>
  <si>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</si>
  <si>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</si>
  <si>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</si>
  <si>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</si>
  <si>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</si>
  <si>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</si>
  <si>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</si>
  <si>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</si>
  <si>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</si>
  <si>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</si>
  <si>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</si>
  <si>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</si>
  <si>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</si>
  <si>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</si>
  <si>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</si>
  <si>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</si>
  <si>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</si>
  <si>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</si>
  <si>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</si>
  <si>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</si>
  <si>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</si>
  <si>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</si>
  <si>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</si>
  <si>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</si>
  <si>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</si>
  <si>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</si>
  <si>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</si>
  <si>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</si>
  <si>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</si>
  <si>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</si>
  <si>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</si>
  <si>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</si>
  <si>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</si>
  <si>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</si>
  <si>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</si>
  <si>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</si>
  <si>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</si>
  <si>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</si>
  <si>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</si>
  <si>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</si>
  <si>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</si>
  <si>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</si>
  <si>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</si>
  <si>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</si>
  <si>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</si>
  <si>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</si>
  <si>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</si>
  <si>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</si>
  <si>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</si>
  <si>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</si>
  <si>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</si>
  <si>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</si>
  <si>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</si>
  <si>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</si>
  <si>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</si>
  <si>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</si>
  <si>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</si>
  <si>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</si>
  <si>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</si>
  <si>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</si>
  <si>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</si>
  <si>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</si>
  <si>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</si>
  <si>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</si>
  <si>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</si>
  <si>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</si>
  <si>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</si>
  <si>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</si>
  <si>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</si>
  <si>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</si>
  <si>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</si>
  <si>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</si>
  <si>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</si>
  <si>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</si>
  <si>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</si>
  <si>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</si>
  <si>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</si>
  <si>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</si>
  <si>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</si>
  <si>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</si>
  <si>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</si>
  <si>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</si>
  <si>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</si>
  <si>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</si>
  <si>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</si>
  <si>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</si>
  <si>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</si>
  <si>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</si>
  <si>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</si>
  <si>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</si>
  <si>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</si>
  <si>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</si>
  <si>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</si>
  <si>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</si>
  <si>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</si>
  <si>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</si>
  <si>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</si>
  <si>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</si>
  <si>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</si>
  <si>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</si>
  <si>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</si>
  <si>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</si>
  <si>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</si>
  <si>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</si>
  <si>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</si>
  <si>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</si>
  <si>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</si>
  <si>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</si>
  <si>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</si>
  <si>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</si>
  <si>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</si>
  <si>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</si>
  <si>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</si>
  <si>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</si>
  <si>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</si>
  <si>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</si>
  <si>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</si>
  <si>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</si>
  <si>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</si>
  <si>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</si>
  <si>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</si>
  <si>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</si>
  <si>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</si>
  <si>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</si>
  <si>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</si>
  <si>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</si>
  <si>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</si>
  <si>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</si>
  <si>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</si>
  <si>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</si>
  <si>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</si>
  <si>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</si>
  <si>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</si>
  <si>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</si>
  <si>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</si>
  <si>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</si>
  <si>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</si>
  <si>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</si>
  <si>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</si>
  <si>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</si>
  <si>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</si>
  <si>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</si>
  <si>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</si>
  <si>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</si>
  <si>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</si>
  <si>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</si>
  <si>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</si>
  <si>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</si>
  <si>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</si>
  <si>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</si>
  <si>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</si>
  <si>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</si>
  <si>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</si>
  <si>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</si>
  <si>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</si>
  <si>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</si>
  <si>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</si>
  <si>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</si>
  <si>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</si>
  <si>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</si>
  <si>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</si>
  <si>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</si>
  <si>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</si>
  <si>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</si>
  <si>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</si>
  <si>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</si>
  <si>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</si>
  <si>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</si>
  <si>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</si>
  <si>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</si>
  <si>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</si>
  <si>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</si>
  <si>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</si>
  <si>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</si>
  <si>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</si>
  <si>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</si>
  <si>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</si>
  <si>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</si>
  <si>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</si>
  <si>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</si>
  <si>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</si>
  <si>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</si>
  <si>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</si>
  <si>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</si>
  <si>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</si>
  <si>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</si>
  <si>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</si>
  <si>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</si>
  <si>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</si>
  <si>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</si>
  <si>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</si>
  <si>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</si>
  <si>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</si>
  <si>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</si>
  <si>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</si>
  <si>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</si>
  <si>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</si>
  <si>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</si>
  <si>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</si>
  <si>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</si>
  <si>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</si>
  <si>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</si>
  <si>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</si>
  <si>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</si>
  <si>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</si>
  <si>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</si>
  <si>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</si>
  <si>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</si>
  <si>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</si>
  <si>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</si>
  <si>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</si>
  <si>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</si>
  <si>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</si>
  <si>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</si>
  <si>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</si>
  <si>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</si>
  <si>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</si>
  <si>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</si>
  <si>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</si>
  <si>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</si>
  <si>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</si>
  <si>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</si>
  <si>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</si>
  <si>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</si>
  <si>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</si>
  <si>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</si>
  <si>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</si>
  <si>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</si>
  <si>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</si>
  <si>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</si>
  <si>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</si>
  <si>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</si>
  <si>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</si>
  <si>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</si>
  <si>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</si>
  <si>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</si>
  <si>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</si>
  <si>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</si>
  <si>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</si>
  <si>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</si>
  <si>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</si>
  <si>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</si>
  <si>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</si>
  <si>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</si>
  <si>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</si>
  <si>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</si>
  <si>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</si>
  <si>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</si>
  <si>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</si>
  <si>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</si>
  <si>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</si>
  <si>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</si>
  <si>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</si>
  <si>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</si>
  <si>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</si>
  <si>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</si>
  <si>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</si>
  <si>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</si>
  <si>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</si>
  <si>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</si>
  <si>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</si>
  <si>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</si>
  <si>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</si>
  <si>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</si>
  <si>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</si>
  <si>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</si>
  <si>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</si>
  <si>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</si>
  <si>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</si>
  <si>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</si>
  <si>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</si>
  <si>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</si>
  <si>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</si>
  <si>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</si>
  <si>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</si>
  <si>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</si>
  <si>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Новомосковский</t>
  </si>
  <si>
    <t>Муниципальное бюджетное общеобразовательное учреждение "Средняя общеобразовательная школа №6"</t>
  </si>
  <si>
    <t>Севостьянова Татьяна Юрьевна</t>
  </si>
  <si>
    <t>администратор</t>
  </si>
  <si>
    <t>8(48762)4-49-88</t>
  </si>
  <si>
    <t>да</t>
  </si>
  <si>
    <t>да http://www.nmsk-school-six.moy.su</t>
  </si>
  <si>
    <t>mou6.nmsk@tularegion.org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</si>
</sst>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E20" sqref="E20:Q20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71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330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230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230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57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57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57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328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328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30</v>
      </c>
      <c r="K128" s="130"/>
      <c r="L128" s="130"/>
      <c r="M128" s="131"/>
      <c r="N128" s="115">
        <v>0.86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5</v>
      </c>
      <c r="K129" s="130"/>
      <c r="L129" s="130"/>
      <c r="M129" s="131"/>
      <c r="N129" s="115">
        <v>0.14000000000000001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11</v>
      </c>
      <c r="K131" s="130"/>
      <c r="L131" s="130"/>
      <c r="M131" s="131"/>
      <c r="N131" s="115">
        <v>0.31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17</v>
      </c>
      <c r="K132" s="130"/>
      <c r="L132" s="130"/>
      <c r="M132" s="131"/>
      <c r="N132" s="115">
        <v>0.49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7</v>
      </c>
      <c r="K133" s="130"/>
      <c r="L133" s="130"/>
      <c r="M133" s="131"/>
      <c r="N133" s="115">
        <v>0.2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0</v>
      </c>
      <c r="M138" s="36"/>
      <c r="N138" s="36"/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79</v>
      </c>
      <c r="M154" s="103"/>
      <c r="N154" s="103">
        <v>1</v>
      </c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66</v>
      </c>
      <c r="M155" s="103"/>
      <c r="N155" s="103">
        <v>2</v>
      </c>
      <c r="O155" s="103"/>
      <c r="P155" s="103"/>
      <c r="Q155" s="103"/>
    </row>
    <row r="156" spans="2:17" ht="15.75" thickBot="1" x14ac:dyDescent="0.3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55</v>
      </c>
      <c r="M156" s="103"/>
      <c r="N156" s="103">
        <v>3</v>
      </c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>
        <v>2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51</v>
      </c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10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251</v>
      </c>
      <c r="M160" s="107"/>
      <c r="N160" s="107">
        <f t="shared" ref="N160" si="4">SUM(N154:O159)</f>
        <v>6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30</v>
      </c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56</v>
      </c>
      <c r="M162" s="103"/>
      <c r="N162" s="103">
        <v>1</v>
      </c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>
        <v>2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43</v>
      </c>
      <c r="M163" s="103"/>
      <c r="N163" s="103">
        <v>1</v>
      </c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39</v>
      </c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28</v>
      </c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9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196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21</v>
      </c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22</v>
      </c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43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21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490</v>
      </c>
      <c r="M171" s="106"/>
      <c r="N171" s="106">
        <f t="shared" ref="N171" si="22">SUM(N160,N167,N170)</f>
        <v>8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/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/>
      <c r="K218" s="36"/>
      <c r="L218" s="69">
        <f t="shared" si="32"/>
        <v>0</v>
      </c>
      <c r="M218" s="69"/>
      <c r="N218" s="36">
        <v>0</v>
      </c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/>
      <c r="K219" s="36"/>
      <c r="L219" s="69">
        <f t="shared" si="32"/>
        <v>0</v>
      </c>
      <c r="M219" s="69"/>
      <c r="N219" s="36">
        <v>0</v>
      </c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/>
      <c r="K220" s="36"/>
      <c r="L220" s="69">
        <f t="shared" si="32"/>
        <v>0</v>
      </c>
      <c r="M220" s="69"/>
      <c r="N220" s="36">
        <v>0</v>
      </c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/>
      <c r="K221" s="36"/>
      <c r="L221" s="69">
        <f t="shared" si="32"/>
        <v>0</v>
      </c>
      <c r="M221" s="69"/>
      <c r="N221" s="36">
        <v>0</v>
      </c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/>
      <c r="K222" s="36"/>
      <c r="L222" s="69">
        <f t="shared" si="32"/>
        <v>0</v>
      </c>
      <c r="M222" s="69"/>
      <c r="N222" s="36">
        <v>0</v>
      </c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/>
      <c r="K223" s="36"/>
      <c r="L223" s="69">
        <f t="shared" si="32"/>
        <v>0</v>
      </c>
      <c r="M223" s="69"/>
      <c r="N223" s="36">
        <v>0</v>
      </c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/>
      <c r="K224" s="36"/>
      <c r="L224" s="69">
        <f t="shared" si="32"/>
        <v>0</v>
      </c>
      <c r="M224" s="69"/>
      <c r="N224" s="36">
        <v>0</v>
      </c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/>
      <c r="K225" s="36"/>
      <c r="L225" s="69">
        <f t="shared" si="32"/>
        <v>0</v>
      </c>
      <c r="M225" s="69"/>
      <c r="N225" s="36">
        <v>0</v>
      </c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/>
      <c r="K226" s="36"/>
      <c r="L226" s="69">
        <f t="shared" si="32"/>
        <v>0</v>
      </c>
      <c r="M226" s="69"/>
      <c r="N226" s="36">
        <v>0</v>
      </c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/>
      <c r="K227" s="36"/>
      <c r="L227" s="69">
        <f t="shared" si="32"/>
        <v>0</v>
      </c>
      <c r="M227" s="69"/>
      <c r="N227" s="36">
        <v>0</v>
      </c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/>
      <c r="K228" s="36"/>
      <c r="L228" s="69">
        <f t="shared" si="32"/>
        <v>0</v>
      </c>
      <c r="M228" s="69"/>
      <c r="N228" s="36">
        <v>0</v>
      </c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1</v>
      </c>
      <c r="J238" s="46"/>
      <c r="K238" s="47"/>
      <c r="L238" s="36">
        <v>0</v>
      </c>
      <c r="M238" s="36"/>
      <c r="N238" s="36"/>
      <c r="O238" s="36">
        <v>1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75" yWindow="469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75" yWindow="469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Пользователь Windows</cp:lastModifiedBy>
  <cp:lastPrinted>2016-04-16T16:58:13Z</cp:lastPrinted>
  <dcterms:created xsi:type="dcterms:W3CDTF">2016-04-14T14:10:28Z</dcterms:created>
  <dcterms:modified xsi:type="dcterms:W3CDTF">2019-11-15T09:27:18Z</dcterms:modified>
</cp:coreProperties>
</file>